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5600" windowHeight="9990" activeTab="3"/>
  </bookViews>
  <sheets>
    <sheet name="A4 ALL" sheetId="1" r:id="rId1"/>
    <sheet name="A4 ESP" sheetId="2" r:id="rId2"/>
    <sheet name="C" sheetId="3" r:id="rId3"/>
    <sheet name="D" sheetId="4" r:id="rId4"/>
    <sheet name="Global " sheetId="5" r:id="rId5"/>
  </sheets>
  <calcPr calcId="125725"/>
</workbook>
</file>

<file path=xl/calcChain.xml><?xml version="1.0" encoding="utf-8"?>
<calcChain xmlns="http://schemas.openxmlformats.org/spreadsheetml/2006/main">
  <c r="C7" i="5"/>
  <c r="C6"/>
  <c r="C8" l="1"/>
  <c r="C95" i="4" l="1"/>
  <c r="G93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C18" i="3"/>
  <c r="C26" i="2"/>
  <c r="C19" i="1"/>
  <c r="A7" i="2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7" i="1"/>
  <c r="A8" s="1"/>
  <c r="A9" s="1"/>
  <c r="A10" s="1"/>
  <c r="A11" s="1"/>
  <c r="A12" s="1"/>
  <c r="A13" s="1"/>
  <c r="A14" s="1"/>
  <c r="A15" s="1"/>
  <c r="A82" i="4" l="1"/>
  <c r="A83" s="1"/>
  <c r="A84" s="1"/>
  <c r="A85" s="1"/>
  <c r="A86" s="1"/>
  <c r="A87" s="1"/>
  <c r="A88" s="1"/>
  <c r="A89" s="1"/>
  <c r="A90" s="1"/>
  <c r="A91" s="1"/>
  <c r="A81"/>
  <c r="A7" i="3"/>
  <c r="A8" s="1"/>
  <c r="A9" s="1"/>
  <c r="A10" s="1"/>
  <c r="A11" s="1"/>
  <c r="A12" s="1"/>
  <c r="A13" s="1"/>
  <c r="A14" s="1"/>
</calcChain>
</file>

<file path=xl/sharedStrings.xml><?xml version="1.0" encoding="utf-8"?>
<sst xmlns="http://schemas.openxmlformats.org/spreadsheetml/2006/main" count="305" uniqueCount="141">
  <si>
    <t>Société Civile  NANFAH (SOCINAN)</t>
  </si>
  <si>
    <t>Collège  Bilingue MAAK - PAULO</t>
  </si>
  <si>
    <t xml:space="preserve">Série A4 ALLEMAND </t>
  </si>
  <si>
    <t>N°</t>
  </si>
  <si>
    <t xml:space="preserve">Noms et Prénoms </t>
  </si>
  <si>
    <t>Sexe</t>
  </si>
  <si>
    <t>Résultats Probatoire Session  2023</t>
  </si>
  <si>
    <t xml:space="preserve">BONWA FOKOUA NADEGE  EVA </t>
  </si>
  <si>
    <t>F</t>
  </si>
  <si>
    <t>M</t>
  </si>
  <si>
    <t xml:space="preserve">NGAMI DJIKIE MICHELLE ERINE </t>
  </si>
  <si>
    <t>DONGMO LONTCHI ANGE MIGUELLE</t>
  </si>
  <si>
    <t>ASSOUMOU EBOYEP LENS CHARLAIN</t>
  </si>
  <si>
    <t>FONGANG ISMAEL TRESOR</t>
  </si>
  <si>
    <t>BOGNING  EVANIS</t>
  </si>
  <si>
    <t xml:space="preserve">KENNE  JOSETTE </t>
  </si>
  <si>
    <t>DONGMO NOFOZO FRANCK AUREL</t>
  </si>
  <si>
    <t>KACHE DERRICK VALAIRE</t>
  </si>
  <si>
    <t xml:space="preserve">Présentés </t>
  </si>
  <si>
    <t xml:space="preserve">Admis </t>
  </si>
  <si>
    <t xml:space="preserve">Pourcentage  de réussite </t>
  </si>
  <si>
    <t>Série A4 ESPAGNOL</t>
  </si>
  <si>
    <t xml:space="preserve">EMOUNGUE EBONGUE MELANIE </t>
  </si>
  <si>
    <t xml:space="preserve">MELI SOBJO AUBIN JUNIOR </t>
  </si>
  <si>
    <t xml:space="preserve">YONTEU FOTIO DAINA FLORE </t>
  </si>
  <si>
    <t xml:space="preserve">FOTSING  NOAH RODRIGUE STEPHANE </t>
  </si>
  <si>
    <t xml:space="preserve">SAAH TAKOUGNE AIME  DILANE </t>
  </si>
  <si>
    <t>MADJOUKOUO NKANJEU DUCHESSE INGRIDE</t>
  </si>
  <si>
    <t>KEMDA DOUNTIO  GAÜS</t>
  </si>
  <si>
    <t xml:space="preserve">TAGOUFFO  MARIUS ZIDANE </t>
  </si>
  <si>
    <t>BUGUE TOGUEM  VALDO BREAL</t>
  </si>
  <si>
    <t>MAKAMTE SOCKENG MAIVA MIREILLE</t>
  </si>
  <si>
    <t>KANA  DOLORESTE SOLANGE</t>
  </si>
  <si>
    <t>MAGNE PENKA BRENDA</t>
  </si>
  <si>
    <t>METSANO YEMFACK CHIVAROL</t>
  </si>
  <si>
    <t xml:space="preserve">MEFAH MICHE                                                                                                 MAEVA </t>
  </si>
  <si>
    <t>LAMBO KENGNE MERCIELLE</t>
  </si>
  <si>
    <t>KAWO LESLY NADIA</t>
  </si>
  <si>
    <t>MEFENYA  JUNIOR KENEDY</t>
  </si>
  <si>
    <t xml:space="preserve">KENGNE TEDONGANG PAGUI PARFAIRE </t>
  </si>
  <si>
    <t xml:space="preserve">KOYOU  VOUFFO TILLIE ALISON </t>
  </si>
  <si>
    <t xml:space="preserve">DJOUMA POUSSI  KAMDEM ANIDA LAURE </t>
  </si>
  <si>
    <t xml:space="preserve">NGWANA KENMEUGNE MAIVA JOSELYNE </t>
  </si>
  <si>
    <t>GBETNKOM NZIE SAFOURA</t>
  </si>
  <si>
    <t>KENNE YEMELI EMERY</t>
  </si>
  <si>
    <t>TETNE TCHINDA STANIS ROMAN</t>
  </si>
  <si>
    <t>KAMSU HOMDIM FRIDE HELENE</t>
  </si>
  <si>
    <t>DZEUTSA DZEUTSA PRINCESSE LARINCIA</t>
  </si>
  <si>
    <t>Série C</t>
  </si>
  <si>
    <t>Série D</t>
  </si>
  <si>
    <t xml:space="preserve">DJOUSSI ARIANE STAYELLE </t>
  </si>
  <si>
    <t xml:space="preserve">FEUDJIO SAHAMENE NAOMIE MEGANE </t>
  </si>
  <si>
    <t xml:space="preserve">FOPA MEGNE FLORIDA </t>
  </si>
  <si>
    <t xml:space="preserve">MELI TAGNE ANGE VERELLE </t>
  </si>
  <si>
    <t xml:space="preserve">MELONG KOUOKEU ZIDANE </t>
  </si>
  <si>
    <t xml:space="preserve">MOHAMED IDRISSOU </t>
  </si>
  <si>
    <t xml:space="preserve">SIGNE TCHINDE IVARICE  VALDO </t>
  </si>
  <si>
    <t xml:space="preserve">TSAGUE POKEM PRINCE  RAPHAEL </t>
  </si>
  <si>
    <t xml:space="preserve">FOFOU SAHA IVANA </t>
  </si>
  <si>
    <t xml:space="preserve">MASSO FONGANG IDOINE </t>
  </si>
  <si>
    <t xml:space="preserve">NJOFACK BATCHAYA ALVINE </t>
  </si>
  <si>
    <t xml:space="preserve">NZEPA NKUIMI ALEX STEPHANE </t>
  </si>
  <si>
    <t xml:space="preserve">TSAFACK  NGUEGANG MERAH BERNITA </t>
  </si>
  <si>
    <t xml:space="preserve">DJUISSI VANELLE  NOELLE </t>
  </si>
  <si>
    <t xml:space="preserve">KENGNE FOGUE NELSON </t>
  </si>
  <si>
    <t xml:space="preserve">NGANKEU KENNE BRAYAN IVANOV </t>
  </si>
  <si>
    <t xml:space="preserve">SIGNE IVANA LAWELLE </t>
  </si>
  <si>
    <t xml:space="preserve">TIDO TCHINDA LIVINE </t>
  </si>
  <si>
    <t xml:space="preserve">AZAMBOU NAWOUSSI GILBERT JUNIOR </t>
  </si>
  <si>
    <t xml:space="preserve">NANFACK DJIOMETSA  JENNY MERVEILLE </t>
  </si>
  <si>
    <t>DJUIKA FOMAT BLONDELLE MICHELLE</t>
  </si>
  <si>
    <t xml:space="preserve">TCHOFOUO TIWA  VANELLE </t>
  </si>
  <si>
    <t xml:space="preserve">NGOMPE NGOMPE  EDRESSE RONEL </t>
  </si>
  <si>
    <t xml:space="preserve">TSOLEFACK TENDONG NINA </t>
  </si>
  <si>
    <t xml:space="preserve">FOTCHIO FOPA  ANAELLE GAETAN </t>
  </si>
  <si>
    <t>NGOUNOU SIMO MIGUEL</t>
  </si>
  <si>
    <t xml:space="preserve">DOKEM FOTCHIO  CYRIANE </t>
  </si>
  <si>
    <t>DJOUAZE SAHA ANGE MERVEILLE</t>
  </si>
  <si>
    <t>METSA DONGMO KERANE SYBELLE</t>
  </si>
  <si>
    <t xml:space="preserve">KEMTA NTOUMENI  MYLENA JOYCE </t>
  </si>
  <si>
    <t>MAGNE  CHANNELLE PRISCA</t>
  </si>
  <si>
    <t>DASSI MERVEILLE MISERICORDE</t>
  </si>
  <si>
    <t xml:space="preserve">NGUEPI WOUKENG  ORLICE </t>
  </si>
  <si>
    <t xml:space="preserve">KOUOKAM  CYPRIEN </t>
  </si>
  <si>
    <t>TCHUENDOM NGNEMKAM AROL FERNANDA</t>
  </si>
  <si>
    <t>TAKOUTCHOU MAFO MERVEILLE</t>
  </si>
  <si>
    <t>CHEBU TCHANTHE VANEL</t>
  </si>
  <si>
    <t xml:space="preserve">TCHOUBA TIONANG  PAULE TSABELLE </t>
  </si>
  <si>
    <t xml:space="preserve">LONTSI SONKOUA  BELIUS </t>
  </si>
  <si>
    <t xml:space="preserve">FOKOU KENNE LUCRESSE </t>
  </si>
  <si>
    <t xml:space="preserve">FONGANG WILFRIED LE ROI CABREL </t>
  </si>
  <si>
    <t xml:space="preserve">MEFFO TSE TABOU ANGE </t>
  </si>
  <si>
    <t xml:space="preserve">MEKEUHOU FOKOU DELPHINE ORGINE </t>
  </si>
  <si>
    <t xml:space="preserve">MOTSEM  FONGANG SYLVIE VARTAND </t>
  </si>
  <si>
    <t xml:space="preserve">FOMENA TALONLA DAINE BENEDITE </t>
  </si>
  <si>
    <t xml:space="preserve">MADOUM VALDELINE MICHOU </t>
  </si>
  <si>
    <t xml:space="preserve">MENCHI TADJUIDJE ANGE  DIVINE </t>
  </si>
  <si>
    <t xml:space="preserve">NANA KENMEGNE EWAN CABREL </t>
  </si>
  <si>
    <t xml:space="preserve">TAKOUGNE FRANCK JIMITRY </t>
  </si>
  <si>
    <t xml:space="preserve">ABISSI FODJO JORDAN </t>
  </si>
  <si>
    <t xml:space="preserve">LONMENE NAGOLOUM PATRICIA </t>
  </si>
  <si>
    <t xml:space="preserve">MAFANG ELEONORE </t>
  </si>
  <si>
    <t xml:space="preserve">MATENE NGUTE MELISSA CHANEL </t>
  </si>
  <si>
    <t xml:space="preserve">MEJOUYO KUEKOU FRANKLIN </t>
  </si>
  <si>
    <t xml:space="preserve">NGOUTANE TAGNE MERVEILLE </t>
  </si>
  <si>
    <t xml:space="preserve">TAGUISSA FOHGUI FRANCK STYVE </t>
  </si>
  <si>
    <t xml:space="preserve">TCHINDA FOSSO NADINE  PATRICIA </t>
  </si>
  <si>
    <t xml:space="preserve">NDOUNGMENE TATSAMBONG JOEL SARKOZY </t>
  </si>
  <si>
    <t xml:space="preserve">NGNINTEDEM ROSA FLORE </t>
  </si>
  <si>
    <t xml:space="preserve">NIMPA FABRICE  JUNIOR </t>
  </si>
  <si>
    <t xml:space="preserve">TAGNE KONGNE VILXINISTH CIRYX </t>
  </si>
  <si>
    <t xml:space="preserve">TSAFACK DEMANOU ERIC </t>
  </si>
  <si>
    <t xml:space="preserve">WOUTSOP FIDOLETTE NIBELLE </t>
  </si>
  <si>
    <t xml:space="preserve">DONGMO FOTEM  AXEL DOLVAN </t>
  </si>
  <si>
    <t>TAFOM KUETE  ELVINE</t>
  </si>
  <si>
    <t>ALIOU ABBA  IBRAHIM</t>
  </si>
  <si>
    <t>MOUAFO TCHIO ECADIEL JERVINO</t>
  </si>
  <si>
    <t xml:space="preserve">DJUMEKEM NGNINTEDEM  ERIKA </t>
  </si>
  <si>
    <t xml:space="preserve">NDOUMTSOP  LORVELYNE </t>
  </si>
  <si>
    <t>NEGOH MBOU CLAUDIA</t>
  </si>
  <si>
    <t>KUEDA SINEGA WILFRIED</t>
  </si>
  <si>
    <t>FOGUEM FOKA ZIDANE DARIS</t>
  </si>
  <si>
    <t>TSAPY  NTEMTSA  WILLIAM LE ROI</t>
  </si>
  <si>
    <t xml:space="preserve">BOUTSI  STEPHANIE NOËLLE </t>
  </si>
  <si>
    <t>TCHIDE NGUEDIA AUBIN WILEFRANL</t>
  </si>
  <si>
    <t xml:space="preserve">NDE FOSSO  DORIVAL </t>
  </si>
  <si>
    <t>FOGUE POUNA DANY JANDEL</t>
  </si>
  <si>
    <t>MADA TCHINDA MEGANNE PASSY</t>
  </si>
  <si>
    <t>FODJI KEMTIA MANASSE</t>
  </si>
  <si>
    <t>TELLA TALLA PARFAIT</t>
  </si>
  <si>
    <t>ATEZANJIO BEAURICE</t>
  </si>
  <si>
    <t>KENGNE HERBERT</t>
  </si>
  <si>
    <t>FOKAM TALLA  WANDA STEVE WILFRIED</t>
  </si>
  <si>
    <t>KAPTOUM  TOUBOU LOïC FIGO</t>
  </si>
  <si>
    <t>TCHONANG  MBOUKEM PHABIOLA</t>
  </si>
  <si>
    <t>SOH CHEDJOU JUNIOR</t>
  </si>
  <si>
    <t xml:space="preserve">Le Censeur  </t>
  </si>
  <si>
    <t xml:space="preserve">FOTSING Emmanuel </t>
  </si>
  <si>
    <t>Fait à Bafoussam , le 07 Aôut 2023</t>
  </si>
  <si>
    <t xml:space="preserve">Global </t>
  </si>
  <si>
    <t xml:space="preserve">TCHOTCHOUA FOBA LAGIDE VERA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</si>
</sst>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2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vertical="center"/>
    </xf>
    <xf numFmtId="0" fontId="2" fillId="2" borderId="10" xfId="0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8" xfId="0" applyFont="1" applyFill="1" applyBorder="1" applyAlignment="1" applyProtection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</cellXfs>
  <cellStyles count="1">
    <cellStyle name="Normal" xfId="0" builtinId="0"/>
  </cellStyles>
  <dxfs count="32"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0" indent="0" relativeIndent="255" justifyLastLine="0" shrinkToFit="0" mergeCell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theme="0"/>
        </patternFill>
      </fill>
      <alignment vertical="center" textRotation="0" wrapText="1" indent="0" relativeIndent="255" justifyLastLine="0" shrinkToFit="0" mergeCell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2" name="Tableau2" displayName="Tableau2" ref="A5:C15" totalsRowShown="0" headerRowDxfId="31" dataDxfId="29" headerRowBorderDxfId="30" tableBorderDxfId="28" totalsRowBorderDxfId="27">
  <autoFilter ref="A5:C15"/>
  <sortState ref="A6:C15">
    <sortCondition ref="B5:B15"/>
  </sortState>
  <tableColumns count="3">
    <tableColumn id="1" name="N°" dataDxfId="26">
      <calculatedColumnFormula>A5+1</calculatedColumnFormula>
    </tableColumn>
    <tableColumn id="2" name="Noms et Prénoms " dataDxfId="25"/>
    <tableColumn id="3" name="Sexe" dataDxfId="2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leau1" displayName="Tableau1" ref="A5:C22" totalsRowShown="0" headerRowDxfId="23" dataDxfId="21" headerRowBorderDxfId="22" tableBorderDxfId="20" totalsRowBorderDxfId="19">
  <autoFilter ref="A5:C22"/>
  <sortState ref="A6:C30">
    <sortCondition ref="B5:B30"/>
  </sortState>
  <tableColumns count="3">
    <tableColumn id="1" name="N°" dataDxfId="18">
      <calculatedColumnFormula>A5+1</calculatedColumnFormula>
    </tableColumn>
    <tableColumn id="2" name="Noms et Prénoms " dataDxfId="17"/>
    <tableColumn id="3" name="Sexe" dataDxfId="16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bleau3" displayName="Tableau3" ref="A5:C14" totalsRowShown="0" headerRowDxfId="15" dataDxfId="13" headerRowBorderDxfId="14" tableBorderDxfId="12" totalsRowBorderDxfId="11">
  <autoFilter ref="A5:C14"/>
  <tableColumns count="3">
    <tableColumn id="1" name="N°" dataDxfId="10">
      <calculatedColumnFormula>A5+1</calculatedColumnFormula>
    </tableColumn>
    <tableColumn id="2" name="Noms et Prénoms " dataDxfId="9"/>
    <tableColumn id="3" name="Sexe" dataDxfId="8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Tableau4" displayName="Tableau4" ref="A5:C91" totalsRowShown="0" headerRowDxfId="7" dataDxfId="5" headerRowBorderDxfId="6" tableBorderDxfId="4" totalsRowBorderDxfId="3">
  <autoFilter ref="A5:C91"/>
  <sortState ref="A6:C91">
    <sortCondition ref="B5:B91"/>
  </sortState>
  <tableColumns count="3">
    <tableColumn id="1" name="N°" dataDxfId="2"/>
    <tableColumn id="2" name="Noms et Prénoms " dataDxfId="1"/>
    <tableColumn id="3" name="Sex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"/>
  <sheetViews>
    <sheetView topLeftCell="A13" workbookViewId="0">
      <selection sqref="A1:C28"/>
    </sheetView>
  </sheetViews>
  <sheetFormatPr baseColWidth="10" defaultRowHeight="15"/>
  <cols>
    <col min="2" max="2" width="58.42578125" customWidth="1"/>
    <col min="3" max="3" width="13.140625" customWidth="1"/>
  </cols>
  <sheetData>
    <row r="1" spans="1:3" ht="25.5">
      <c r="A1" s="46" t="s">
        <v>0</v>
      </c>
      <c r="B1" s="46"/>
      <c r="C1" s="46"/>
    </row>
    <row r="2" spans="1:3" ht="25.5">
      <c r="A2" s="46" t="s">
        <v>1</v>
      </c>
      <c r="B2" s="46"/>
      <c r="C2" s="46"/>
    </row>
    <row r="3" spans="1:3" ht="25.5">
      <c r="A3" s="46" t="s">
        <v>6</v>
      </c>
      <c r="B3" s="46"/>
      <c r="C3" s="46"/>
    </row>
    <row r="4" spans="1:3" ht="25.5">
      <c r="A4" s="47" t="s">
        <v>2</v>
      </c>
      <c r="B4" s="47"/>
      <c r="C4" s="47"/>
    </row>
    <row r="5" spans="1:3" s="2" customFormat="1" ht="30" customHeight="1">
      <c r="A5" s="9" t="s">
        <v>3</v>
      </c>
      <c r="B5" s="10" t="s">
        <v>4</v>
      </c>
      <c r="C5" s="11" t="s">
        <v>5</v>
      </c>
    </row>
    <row r="6" spans="1:3" s="2" customFormat="1" ht="30" customHeight="1">
      <c r="A6" s="13">
        <v>1</v>
      </c>
      <c r="B6" s="14" t="s">
        <v>12</v>
      </c>
      <c r="C6" s="15" t="s">
        <v>9</v>
      </c>
    </row>
    <row r="7" spans="1:3" s="2" customFormat="1" ht="30" customHeight="1">
      <c r="A7" s="13">
        <f>A6+1</f>
        <v>2</v>
      </c>
      <c r="B7" s="14" t="s">
        <v>14</v>
      </c>
      <c r="C7" s="15" t="s">
        <v>8</v>
      </c>
    </row>
    <row r="8" spans="1:3" s="2" customFormat="1" ht="30" customHeight="1">
      <c r="A8" s="13">
        <f t="shared" ref="A8:A14" si="0">A7+1</f>
        <v>3</v>
      </c>
      <c r="B8" s="14" t="s">
        <v>7</v>
      </c>
      <c r="C8" s="15" t="s">
        <v>8</v>
      </c>
    </row>
    <row r="9" spans="1:3" s="2" customFormat="1" ht="30" customHeight="1">
      <c r="A9" s="13">
        <f t="shared" si="0"/>
        <v>4</v>
      </c>
      <c r="B9" s="14" t="s">
        <v>11</v>
      </c>
      <c r="C9" s="15" t="s">
        <v>8</v>
      </c>
    </row>
    <row r="10" spans="1:3" s="2" customFormat="1" ht="30" customHeight="1">
      <c r="A10" s="13">
        <f t="shared" si="0"/>
        <v>5</v>
      </c>
      <c r="B10" s="14" t="s">
        <v>16</v>
      </c>
      <c r="C10" s="15" t="s">
        <v>9</v>
      </c>
    </row>
    <row r="11" spans="1:3" s="2" customFormat="1" ht="30" customHeight="1">
      <c r="A11" s="13">
        <f t="shared" si="0"/>
        <v>6</v>
      </c>
      <c r="B11" s="14" t="s">
        <v>13</v>
      </c>
      <c r="C11" s="15" t="s">
        <v>9</v>
      </c>
    </row>
    <row r="12" spans="1:3" s="2" customFormat="1" ht="30" customHeight="1">
      <c r="A12" s="13">
        <f t="shared" si="0"/>
        <v>7</v>
      </c>
      <c r="B12" s="14" t="s">
        <v>17</v>
      </c>
      <c r="C12" s="15" t="s">
        <v>9</v>
      </c>
    </row>
    <row r="13" spans="1:3" s="2" customFormat="1" ht="30" customHeight="1">
      <c r="A13" s="13">
        <f t="shared" si="0"/>
        <v>8</v>
      </c>
      <c r="B13" s="14" t="s">
        <v>15</v>
      </c>
      <c r="C13" s="15" t="s">
        <v>8</v>
      </c>
    </row>
    <row r="14" spans="1:3" s="2" customFormat="1" ht="30" customHeight="1">
      <c r="A14" s="13">
        <f t="shared" si="0"/>
        <v>9</v>
      </c>
      <c r="B14" s="16" t="s">
        <v>10</v>
      </c>
      <c r="C14" s="17" t="s">
        <v>9</v>
      </c>
    </row>
    <row r="15" spans="1:3" ht="37.5" customHeight="1">
      <c r="A15" s="19">
        <f>A14+1</f>
        <v>10</v>
      </c>
      <c r="B15" s="20" t="s">
        <v>131</v>
      </c>
      <c r="C15" s="21"/>
    </row>
    <row r="16" spans="1:3" ht="20.25" customHeight="1">
      <c r="A16" s="22"/>
      <c r="B16" s="23"/>
      <c r="C16" s="21"/>
    </row>
    <row r="17" spans="1:3" ht="30" customHeight="1">
      <c r="A17" s="44" t="s">
        <v>18</v>
      </c>
      <c r="B17" s="45"/>
      <c r="C17" s="5">
        <v>10</v>
      </c>
    </row>
    <row r="18" spans="1:3" ht="30" customHeight="1">
      <c r="A18" s="44" t="s">
        <v>19</v>
      </c>
      <c r="B18" s="45"/>
      <c r="C18" s="5">
        <v>10</v>
      </c>
    </row>
    <row r="19" spans="1:3" ht="30" customHeight="1">
      <c r="A19" s="44" t="s">
        <v>20</v>
      </c>
      <c r="B19" s="45"/>
      <c r="C19" s="6">
        <f>C18/C17</f>
        <v>1</v>
      </c>
    </row>
    <row r="21" spans="1:3" ht="18">
      <c r="B21" s="43" t="s">
        <v>138</v>
      </c>
      <c r="C21" s="43"/>
    </row>
    <row r="22" spans="1:3" ht="18">
      <c r="B22" s="8" t="s">
        <v>136</v>
      </c>
      <c r="C22" s="7"/>
    </row>
    <row r="23" spans="1:3" ht="18">
      <c r="B23" s="4"/>
      <c r="C23" s="4"/>
    </row>
    <row r="24" spans="1:3" ht="18">
      <c r="B24" s="4"/>
      <c r="C24" s="4"/>
    </row>
    <row r="25" spans="1:3" ht="18">
      <c r="B25" s="4"/>
      <c r="C25" s="4"/>
    </row>
    <row r="26" spans="1:3" ht="18">
      <c r="B26" s="4"/>
      <c r="C26" s="4"/>
    </row>
    <row r="27" spans="1:3" ht="18">
      <c r="B27" s="4"/>
      <c r="C27" s="4"/>
    </row>
    <row r="28" spans="1:3" ht="18">
      <c r="B28" s="8" t="s">
        <v>137</v>
      </c>
      <c r="C28" s="3"/>
    </row>
  </sheetData>
  <mergeCells count="8">
    <mergeCell ref="B21:C21"/>
    <mergeCell ref="A17:B17"/>
    <mergeCell ref="A18:B18"/>
    <mergeCell ref="A19:B19"/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C35"/>
  <sheetViews>
    <sheetView topLeftCell="A19" workbookViewId="0">
      <selection sqref="A1:C35"/>
    </sheetView>
  </sheetViews>
  <sheetFormatPr baseColWidth="10" defaultRowHeight="15"/>
  <cols>
    <col min="2" max="2" width="50.42578125" customWidth="1"/>
    <col min="3" max="3" width="25.28515625" customWidth="1"/>
  </cols>
  <sheetData>
    <row r="1" spans="1:3" ht="25.5">
      <c r="A1" s="46" t="s">
        <v>0</v>
      </c>
      <c r="B1" s="46"/>
      <c r="C1" s="46"/>
    </row>
    <row r="2" spans="1:3" ht="25.5">
      <c r="A2" s="46" t="s">
        <v>1</v>
      </c>
      <c r="B2" s="46"/>
      <c r="C2" s="46"/>
    </row>
    <row r="3" spans="1:3" ht="25.5">
      <c r="A3" s="46" t="s">
        <v>6</v>
      </c>
      <c r="B3" s="46"/>
      <c r="C3" s="46"/>
    </row>
    <row r="4" spans="1:3" ht="25.5">
      <c r="A4" s="46" t="s">
        <v>21</v>
      </c>
      <c r="B4" s="46"/>
      <c r="C4" s="46"/>
    </row>
    <row r="5" spans="1:3" ht="43.5" customHeight="1">
      <c r="A5" s="9" t="s">
        <v>3</v>
      </c>
      <c r="B5" s="10" t="s">
        <v>4</v>
      </c>
      <c r="C5" s="11" t="s">
        <v>5</v>
      </c>
    </row>
    <row r="6" spans="1:3" ht="39.950000000000003" customHeight="1">
      <c r="A6" s="24">
        <v>1</v>
      </c>
      <c r="B6" s="25" t="s">
        <v>30</v>
      </c>
      <c r="C6" s="26" t="s">
        <v>9</v>
      </c>
    </row>
    <row r="7" spans="1:3" ht="39.950000000000003" customHeight="1">
      <c r="A7" s="24">
        <f>A6+1</f>
        <v>2</v>
      </c>
      <c r="B7" s="25" t="s">
        <v>22</v>
      </c>
      <c r="C7" s="26" t="s">
        <v>9</v>
      </c>
    </row>
    <row r="8" spans="1:3" ht="39.950000000000003" customHeight="1">
      <c r="A8" s="24">
        <f t="shared" ref="A8:A22" si="0">A7+1</f>
        <v>3</v>
      </c>
      <c r="B8" s="25" t="s">
        <v>25</v>
      </c>
      <c r="C8" s="26" t="s">
        <v>9</v>
      </c>
    </row>
    <row r="9" spans="1:3" ht="39.950000000000003" customHeight="1">
      <c r="A9" s="24">
        <f t="shared" si="0"/>
        <v>4</v>
      </c>
      <c r="B9" s="25" t="s">
        <v>32</v>
      </c>
      <c r="C9" s="26" t="s">
        <v>8</v>
      </c>
    </row>
    <row r="10" spans="1:3" ht="39.950000000000003" customHeight="1">
      <c r="A10" s="24">
        <f t="shared" si="0"/>
        <v>5</v>
      </c>
      <c r="B10" s="25" t="s">
        <v>37</v>
      </c>
      <c r="C10" s="26" t="s">
        <v>8</v>
      </c>
    </row>
    <row r="11" spans="1:3" ht="39.950000000000003" customHeight="1">
      <c r="A11" s="24">
        <f t="shared" si="0"/>
        <v>6</v>
      </c>
      <c r="B11" s="25" t="s">
        <v>28</v>
      </c>
      <c r="C11" s="26" t="s">
        <v>9</v>
      </c>
    </row>
    <row r="12" spans="1:3" ht="39.950000000000003" customHeight="1">
      <c r="A12" s="24">
        <f t="shared" si="0"/>
        <v>7</v>
      </c>
      <c r="B12" s="25" t="s">
        <v>36</v>
      </c>
      <c r="C12" s="26" t="s">
        <v>8</v>
      </c>
    </row>
    <row r="13" spans="1:3" ht="39.950000000000003" customHeight="1">
      <c r="A13" s="24">
        <f t="shared" si="0"/>
        <v>8</v>
      </c>
      <c r="B13" s="25" t="s">
        <v>27</v>
      </c>
      <c r="C13" s="26" t="s">
        <v>8</v>
      </c>
    </row>
    <row r="14" spans="1:3" ht="39.950000000000003" customHeight="1">
      <c r="A14" s="24">
        <f t="shared" si="0"/>
        <v>9</v>
      </c>
      <c r="B14" s="25" t="s">
        <v>33</v>
      </c>
      <c r="C14" s="26" t="s">
        <v>8</v>
      </c>
    </row>
    <row r="15" spans="1:3" ht="39.950000000000003" customHeight="1">
      <c r="A15" s="24">
        <f t="shared" si="0"/>
        <v>10</v>
      </c>
      <c r="B15" s="25" t="s">
        <v>31</v>
      </c>
      <c r="C15" s="26" t="s">
        <v>8</v>
      </c>
    </row>
    <row r="16" spans="1:3" ht="39.950000000000003" customHeight="1">
      <c r="A16" s="24">
        <f t="shared" si="0"/>
        <v>11</v>
      </c>
      <c r="B16" s="25" t="s">
        <v>35</v>
      </c>
      <c r="C16" s="26" t="s">
        <v>8</v>
      </c>
    </row>
    <row r="17" spans="1:3" ht="39.950000000000003" customHeight="1">
      <c r="A17" s="24">
        <f t="shared" si="0"/>
        <v>12</v>
      </c>
      <c r="B17" s="25" t="s">
        <v>38</v>
      </c>
      <c r="C17" s="26" t="s">
        <v>9</v>
      </c>
    </row>
    <row r="18" spans="1:3" ht="39.950000000000003" customHeight="1">
      <c r="A18" s="24">
        <f t="shared" si="0"/>
        <v>13</v>
      </c>
      <c r="B18" s="25" t="s">
        <v>23</v>
      </c>
      <c r="C18" s="26" t="s">
        <v>9</v>
      </c>
    </row>
    <row r="19" spans="1:3" ht="39.950000000000003" customHeight="1">
      <c r="A19" s="24">
        <f t="shared" si="0"/>
        <v>14</v>
      </c>
      <c r="B19" s="25" t="s">
        <v>34</v>
      </c>
      <c r="C19" s="26" t="s">
        <v>9</v>
      </c>
    </row>
    <row r="20" spans="1:3" ht="39.950000000000003" customHeight="1">
      <c r="A20" s="24">
        <f t="shared" si="0"/>
        <v>15</v>
      </c>
      <c r="B20" s="25" t="s">
        <v>26</v>
      </c>
      <c r="C20" s="26" t="s">
        <v>9</v>
      </c>
    </row>
    <row r="21" spans="1:3" ht="39.950000000000003" customHeight="1">
      <c r="A21" s="24">
        <f t="shared" si="0"/>
        <v>16</v>
      </c>
      <c r="B21" s="25" t="s">
        <v>29</v>
      </c>
      <c r="C21" s="26" t="s">
        <v>9</v>
      </c>
    </row>
    <row r="22" spans="1:3" ht="39.950000000000003" customHeight="1">
      <c r="A22" s="24">
        <f t="shared" si="0"/>
        <v>17</v>
      </c>
      <c r="B22" s="27" t="s">
        <v>24</v>
      </c>
      <c r="C22" s="28" t="s">
        <v>9</v>
      </c>
    </row>
    <row r="23" spans="1:3" ht="12" customHeight="1"/>
    <row r="24" spans="1:3" ht="39.950000000000003" customHeight="1">
      <c r="A24" s="44" t="s">
        <v>18</v>
      </c>
      <c r="B24" s="45"/>
      <c r="C24" s="5">
        <v>24</v>
      </c>
    </row>
    <row r="25" spans="1:3" ht="39.950000000000003" customHeight="1">
      <c r="A25" s="44" t="s">
        <v>19</v>
      </c>
      <c r="B25" s="45"/>
      <c r="C25" s="5">
        <v>17</v>
      </c>
    </row>
    <row r="26" spans="1:3" ht="39.950000000000003" customHeight="1">
      <c r="A26" s="44" t="s">
        <v>20</v>
      </c>
      <c r="B26" s="45"/>
      <c r="C26" s="30">
        <f>C25/C24</f>
        <v>0.70833333333333337</v>
      </c>
    </row>
    <row r="28" spans="1:3" ht="18">
      <c r="B28" s="43" t="s">
        <v>138</v>
      </c>
      <c r="C28" s="43"/>
    </row>
    <row r="29" spans="1:3" ht="18">
      <c r="B29" s="8" t="s">
        <v>136</v>
      </c>
      <c r="C29" s="7"/>
    </row>
    <row r="30" spans="1:3" ht="18">
      <c r="B30" s="4"/>
      <c r="C30" s="4"/>
    </row>
    <row r="31" spans="1:3" ht="18">
      <c r="B31" s="4"/>
      <c r="C31" s="4"/>
    </row>
    <row r="32" spans="1:3" ht="18">
      <c r="B32" s="4"/>
      <c r="C32" s="4"/>
    </row>
    <row r="33" spans="2:3" ht="18">
      <c r="B33" s="4"/>
      <c r="C33" s="4"/>
    </row>
    <row r="34" spans="2:3" ht="18">
      <c r="B34" s="4"/>
      <c r="C34" s="4"/>
    </row>
    <row r="35" spans="2:3" ht="18">
      <c r="B35" s="8" t="s">
        <v>137</v>
      </c>
      <c r="C35" s="3"/>
    </row>
  </sheetData>
  <mergeCells count="8">
    <mergeCell ref="A26:B26"/>
    <mergeCell ref="B28:C28"/>
    <mergeCell ref="A1:C1"/>
    <mergeCell ref="A2:C2"/>
    <mergeCell ref="A3:C3"/>
    <mergeCell ref="A4:C4"/>
    <mergeCell ref="A24:B24"/>
    <mergeCell ref="A25:B25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C27"/>
  <sheetViews>
    <sheetView topLeftCell="A9" workbookViewId="0">
      <selection activeCell="A16" sqref="A16:C27"/>
    </sheetView>
  </sheetViews>
  <sheetFormatPr baseColWidth="10" defaultRowHeight="15"/>
  <cols>
    <col min="1" max="1" width="6.85546875" customWidth="1"/>
    <col min="2" max="2" width="54.140625" customWidth="1"/>
    <col min="3" max="3" width="16.42578125" customWidth="1"/>
  </cols>
  <sheetData>
    <row r="1" spans="1:3" ht="25.5">
      <c r="A1" s="46" t="s">
        <v>0</v>
      </c>
      <c r="B1" s="46"/>
      <c r="C1" s="46"/>
    </row>
    <row r="2" spans="1:3" ht="25.5">
      <c r="A2" s="46" t="s">
        <v>1</v>
      </c>
      <c r="B2" s="46"/>
      <c r="C2" s="46"/>
    </row>
    <row r="3" spans="1:3" ht="25.5">
      <c r="A3" s="46" t="s">
        <v>6</v>
      </c>
      <c r="B3" s="46"/>
      <c r="C3" s="46"/>
    </row>
    <row r="4" spans="1:3" ht="25.5">
      <c r="A4" s="46" t="s">
        <v>48</v>
      </c>
      <c r="B4" s="46"/>
      <c r="C4" s="46"/>
    </row>
    <row r="5" spans="1:3" ht="38.25" customHeight="1">
      <c r="A5" s="9" t="s">
        <v>3</v>
      </c>
      <c r="B5" s="10" t="s">
        <v>4</v>
      </c>
      <c r="C5" s="11" t="s">
        <v>5</v>
      </c>
    </row>
    <row r="6" spans="1:3" s="2" customFormat="1" ht="30" customHeight="1">
      <c r="A6" s="13">
        <v>1</v>
      </c>
      <c r="B6" s="25" t="s">
        <v>41</v>
      </c>
      <c r="C6" s="15" t="s">
        <v>8</v>
      </c>
    </row>
    <row r="7" spans="1:3" s="2" customFormat="1" ht="30" customHeight="1">
      <c r="A7" s="13">
        <f t="shared" ref="A7:A14" si="0">A6+1</f>
        <v>2</v>
      </c>
      <c r="B7" s="25" t="s">
        <v>47</v>
      </c>
      <c r="C7" s="15" t="s">
        <v>8</v>
      </c>
    </row>
    <row r="8" spans="1:3" s="2" customFormat="1" ht="30" customHeight="1">
      <c r="A8" s="13">
        <f t="shared" si="0"/>
        <v>3</v>
      </c>
      <c r="B8" s="25" t="s">
        <v>43</v>
      </c>
      <c r="C8" s="15" t="s">
        <v>8</v>
      </c>
    </row>
    <row r="9" spans="1:3" s="2" customFormat="1" ht="30" customHeight="1">
      <c r="A9" s="13">
        <f t="shared" si="0"/>
        <v>4</v>
      </c>
      <c r="B9" s="25" t="s">
        <v>46</v>
      </c>
      <c r="C9" s="15" t="s">
        <v>8</v>
      </c>
    </row>
    <row r="10" spans="1:3" s="2" customFormat="1" ht="30" customHeight="1">
      <c r="A10" s="13">
        <f t="shared" si="0"/>
        <v>5</v>
      </c>
      <c r="B10" s="25" t="s">
        <v>44</v>
      </c>
      <c r="C10" s="15" t="s">
        <v>9</v>
      </c>
    </row>
    <row r="11" spans="1:3" s="2" customFormat="1" ht="30" customHeight="1">
      <c r="A11" s="13">
        <f t="shared" si="0"/>
        <v>6</v>
      </c>
      <c r="B11" s="25" t="s">
        <v>40</v>
      </c>
      <c r="C11" s="15" t="s">
        <v>8</v>
      </c>
    </row>
    <row r="12" spans="1:3" s="2" customFormat="1" ht="30" customHeight="1">
      <c r="A12" s="13">
        <f t="shared" si="0"/>
        <v>7</v>
      </c>
      <c r="B12" s="25" t="s">
        <v>42</v>
      </c>
      <c r="C12" s="15" t="s">
        <v>8</v>
      </c>
    </row>
    <row r="13" spans="1:3" s="2" customFormat="1" ht="30" customHeight="1">
      <c r="A13" s="13">
        <f t="shared" si="0"/>
        <v>8</v>
      </c>
      <c r="B13" s="25" t="s">
        <v>45</v>
      </c>
      <c r="C13" s="15" t="s">
        <v>9</v>
      </c>
    </row>
    <row r="14" spans="1:3" s="2" customFormat="1" ht="30" customHeight="1">
      <c r="A14" s="13">
        <f t="shared" si="0"/>
        <v>9</v>
      </c>
      <c r="B14" s="25" t="s">
        <v>39</v>
      </c>
      <c r="C14" s="12" t="s">
        <v>9</v>
      </c>
    </row>
    <row r="16" spans="1:3" ht="26.25">
      <c r="A16" s="44" t="s">
        <v>18</v>
      </c>
      <c r="B16" s="45"/>
      <c r="C16" s="5">
        <v>18</v>
      </c>
    </row>
    <row r="17" spans="1:3" ht="26.25">
      <c r="A17" s="44" t="s">
        <v>19</v>
      </c>
      <c r="B17" s="45"/>
      <c r="C17" s="5">
        <v>9</v>
      </c>
    </row>
    <row r="18" spans="1:3" ht="26.25">
      <c r="A18" s="44" t="s">
        <v>20</v>
      </c>
      <c r="B18" s="45"/>
      <c r="C18" s="6">
        <f>C17/C16</f>
        <v>0.5</v>
      </c>
    </row>
    <row r="20" spans="1:3" ht="18">
      <c r="B20" s="43" t="s">
        <v>138</v>
      </c>
      <c r="C20" s="43"/>
    </row>
    <row r="21" spans="1:3" ht="18">
      <c r="B21" s="8" t="s">
        <v>136</v>
      </c>
      <c r="C21" s="7"/>
    </row>
    <row r="22" spans="1:3" ht="18">
      <c r="B22" s="4"/>
      <c r="C22" s="4"/>
    </row>
    <row r="23" spans="1:3" ht="18">
      <c r="B23" s="4"/>
      <c r="C23" s="4"/>
    </row>
    <row r="24" spans="1:3" ht="18">
      <c r="B24" s="4"/>
      <c r="C24" s="4"/>
    </row>
    <row r="25" spans="1:3" ht="18">
      <c r="B25" s="4"/>
      <c r="C25" s="4"/>
    </row>
    <row r="26" spans="1:3" ht="18">
      <c r="B26" s="4"/>
      <c r="C26" s="4"/>
    </row>
    <row r="27" spans="1:3" ht="18">
      <c r="B27" s="8" t="s">
        <v>137</v>
      </c>
      <c r="C27" s="3"/>
    </row>
  </sheetData>
  <mergeCells count="8">
    <mergeCell ref="A18:B18"/>
    <mergeCell ref="B20:C20"/>
    <mergeCell ref="A1:C1"/>
    <mergeCell ref="A2:C2"/>
    <mergeCell ref="A3:C3"/>
    <mergeCell ref="A4:C4"/>
    <mergeCell ref="A16:B16"/>
    <mergeCell ref="A17:B17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G104"/>
  <sheetViews>
    <sheetView tabSelected="1" zoomScale="130" zoomScaleNormal="130" workbookViewId="0">
      <selection sqref="A1:C104"/>
    </sheetView>
  </sheetViews>
  <sheetFormatPr baseColWidth="10" defaultRowHeight="15"/>
  <cols>
    <col min="2" max="2" width="47.7109375" customWidth="1"/>
    <col min="3" max="3" width="18.28515625" customWidth="1"/>
  </cols>
  <sheetData>
    <row r="1" spans="1:3" ht="25.5">
      <c r="A1" s="46" t="s">
        <v>0</v>
      </c>
      <c r="B1" s="46"/>
      <c r="C1" s="46"/>
    </row>
    <row r="2" spans="1:3" ht="25.5">
      <c r="A2" s="46" t="s">
        <v>1</v>
      </c>
      <c r="B2" s="46"/>
      <c r="C2" s="46"/>
    </row>
    <row r="3" spans="1:3" ht="25.5">
      <c r="A3" s="46" t="s">
        <v>6</v>
      </c>
      <c r="B3" s="46"/>
      <c r="C3" s="46"/>
    </row>
    <row r="4" spans="1:3" ht="25.5">
      <c r="A4" s="46" t="s">
        <v>49</v>
      </c>
      <c r="B4" s="46"/>
      <c r="C4" s="46"/>
    </row>
    <row r="5" spans="1:3" ht="33" customHeight="1">
      <c r="A5" s="9" t="s">
        <v>3</v>
      </c>
      <c r="B5" s="10" t="s">
        <v>4</v>
      </c>
      <c r="C5" s="11" t="s">
        <v>5</v>
      </c>
    </row>
    <row r="6" spans="1:3" s="18" customFormat="1" ht="30" customHeight="1">
      <c r="A6" s="1">
        <v>1</v>
      </c>
      <c r="B6" s="14" t="s">
        <v>99</v>
      </c>
      <c r="C6" s="29" t="s">
        <v>9</v>
      </c>
    </row>
    <row r="7" spans="1:3" s="18" customFormat="1" ht="30" customHeight="1">
      <c r="A7" s="1">
        <f t="shared" ref="A7:A38" si="0">A6+1</f>
        <v>2</v>
      </c>
      <c r="B7" s="14" t="s">
        <v>115</v>
      </c>
      <c r="C7" s="29" t="s">
        <v>9</v>
      </c>
    </row>
    <row r="8" spans="1:3" s="18" customFormat="1" ht="30" customHeight="1">
      <c r="A8" s="1">
        <f t="shared" si="0"/>
        <v>3</v>
      </c>
      <c r="B8" s="14" t="s">
        <v>130</v>
      </c>
      <c r="C8" s="29" t="s">
        <v>9</v>
      </c>
    </row>
    <row r="9" spans="1:3" s="18" customFormat="1" ht="30" customHeight="1">
      <c r="A9" s="1">
        <f t="shared" si="0"/>
        <v>4</v>
      </c>
      <c r="B9" s="14" t="s">
        <v>68</v>
      </c>
      <c r="C9" s="29" t="s">
        <v>9</v>
      </c>
    </row>
    <row r="10" spans="1:3" s="18" customFormat="1" ht="30" customHeight="1">
      <c r="A10" s="1">
        <f t="shared" si="0"/>
        <v>5</v>
      </c>
      <c r="B10" s="14" t="s">
        <v>123</v>
      </c>
      <c r="C10" s="29" t="s">
        <v>8</v>
      </c>
    </row>
    <row r="11" spans="1:3" s="18" customFormat="1" ht="30" customHeight="1">
      <c r="A11" s="1">
        <f t="shared" si="0"/>
        <v>6</v>
      </c>
      <c r="B11" s="14" t="s">
        <v>86</v>
      </c>
      <c r="C11" s="29" t="s">
        <v>8</v>
      </c>
    </row>
    <row r="12" spans="1:3" s="18" customFormat="1" ht="30" customHeight="1">
      <c r="A12" s="1">
        <f t="shared" si="0"/>
        <v>7</v>
      </c>
      <c r="B12" s="14" t="s">
        <v>81</v>
      </c>
      <c r="C12" s="29" t="s">
        <v>8</v>
      </c>
    </row>
    <row r="13" spans="1:3" s="18" customFormat="1" ht="30" customHeight="1">
      <c r="A13" s="1">
        <f t="shared" si="0"/>
        <v>8</v>
      </c>
      <c r="B13" s="14" t="s">
        <v>77</v>
      </c>
      <c r="C13" s="29" t="s">
        <v>8</v>
      </c>
    </row>
    <row r="14" spans="1:3" s="18" customFormat="1" ht="30" customHeight="1">
      <c r="A14" s="1">
        <f t="shared" si="0"/>
        <v>9</v>
      </c>
      <c r="B14" s="14" t="s">
        <v>50</v>
      </c>
      <c r="C14" s="29" t="s">
        <v>8</v>
      </c>
    </row>
    <row r="15" spans="1:3" s="18" customFormat="1" ht="30" customHeight="1">
      <c r="A15" s="1">
        <f t="shared" si="0"/>
        <v>10</v>
      </c>
      <c r="B15" s="14" t="s">
        <v>70</v>
      </c>
      <c r="C15" s="29" t="s">
        <v>8</v>
      </c>
    </row>
    <row r="16" spans="1:3" s="18" customFormat="1" ht="30" customHeight="1">
      <c r="A16" s="1">
        <f t="shared" si="0"/>
        <v>11</v>
      </c>
      <c r="B16" s="14" t="s">
        <v>63</v>
      </c>
      <c r="C16" s="29" t="s">
        <v>8</v>
      </c>
    </row>
    <row r="17" spans="1:3" s="18" customFormat="1" ht="30" customHeight="1">
      <c r="A17" s="1">
        <f t="shared" si="0"/>
        <v>12</v>
      </c>
      <c r="B17" s="14" t="s">
        <v>117</v>
      </c>
      <c r="C17" s="29" t="s">
        <v>9</v>
      </c>
    </row>
    <row r="18" spans="1:3" s="18" customFormat="1" ht="30" customHeight="1">
      <c r="A18" s="1">
        <f t="shared" si="0"/>
        <v>13</v>
      </c>
      <c r="B18" s="14" t="s">
        <v>76</v>
      </c>
      <c r="C18" s="29" t="s">
        <v>8</v>
      </c>
    </row>
    <row r="19" spans="1:3" s="18" customFormat="1" ht="30" customHeight="1">
      <c r="A19" s="1">
        <f t="shared" si="0"/>
        <v>14</v>
      </c>
      <c r="B19" s="14" t="s">
        <v>113</v>
      </c>
      <c r="C19" s="29" t="s">
        <v>9</v>
      </c>
    </row>
    <row r="20" spans="1:3" s="18" customFormat="1" ht="30" customHeight="1">
      <c r="A20" s="1">
        <f t="shared" si="0"/>
        <v>15</v>
      </c>
      <c r="B20" s="14" t="s">
        <v>51</v>
      </c>
      <c r="C20" s="29" t="s">
        <v>8</v>
      </c>
    </row>
    <row r="21" spans="1:3" s="18" customFormat="1" ht="30" customHeight="1">
      <c r="A21" s="1">
        <f t="shared" si="0"/>
        <v>16</v>
      </c>
      <c r="B21" s="14" t="s">
        <v>128</v>
      </c>
      <c r="C21" s="29" t="s">
        <v>9</v>
      </c>
    </row>
    <row r="22" spans="1:3" s="18" customFormat="1" ht="30" customHeight="1">
      <c r="A22" s="1">
        <f t="shared" si="0"/>
        <v>17</v>
      </c>
      <c r="B22" s="14" t="s">
        <v>58</v>
      </c>
      <c r="C22" s="29" t="s">
        <v>8</v>
      </c>
    </row>
    <row r="23" spans="1:3" s="18" customFormat="1" ht="30" customHeight="1">
      <c r="A23" s="1">
        <f t="shared" si="0"/>
        <v>18</v>
      </c>
      <c r="B23" s="14" t="s">
        <v>126</v>
      </c>
      <c r="C23" s="29" t="s">
        <v>9</v>
      </c>
    </row>
    <row r="24" spans="1:3" s="18" customFormat="1" ht="30" customHeight="1">
      <c r="A24" s="1">
        <f t="shared" si="0"/>
        <v>19</v>
      </c>
      <c r="B24" s="14" t="s">
        <v>121</v>
      </c>
      <c r="C24" s="29" t="s">
        <v>9</v>
      </c>
    </row>
    <row r="25" spans="1:3" s="18" customFormat="1" ht="30" customHeight="1">
      <c r="A25" s="1">
        <f t="shared" si="0"/>
        <v>20</v>
      </c>
      <c r="B25" s="14" t="s">
        <v>132</v>
      </c>
      <c r="C25" s="29" t="s">
        <v>9</v>
      </c>
    </row>
    <row r="26" spans="1:3" s="18" customFormat="1" ht="30" customHeight="1">
      <c r="A26" s="1">
        <f t="shared" si="0"/>
        <v>21</v>
      </c>
      <c r="B26" s="14" t="s">
        <v>89</v>
      </c>
      <c r="C26" s="29" t="s">
        <v>9</v>
      </c>
    </row>
    <row r="27" spans="1:3" s="18" customFormat="1" ht="30" customHeight="1">
      <c r="A27" s="1">
        <f t="shared" si="0"/>
        <v>22</v>
      </c>
      <c r="B27" s="14" t="s">
        <v>94</v>
      </c>
      <c r="C27" s="29" t="s">
        <v>8</v>
      </c>
    </row>
    <row r="28" spans="1:3" s="18" customFormat="1" ht="30" customHeight="1">
      <c r="A28" s="1">
        <f t="shared" si="0"/>
        <v>23</v>
      </c>
      <c r="B28" s="14" t="s">
        <v>90</v>
      </c>
      <c r="C28" s="29" t="s">
        <v>9</v>
      </c>
    </row>
    <row r="29" spans="1:3" s="18" customFormat="1" ht="30" customHeight="1">
      <c r="A29" s="1">
        <f t="shared" si="0"/>
        <v>24</v>
      </c>
      <c r="B29" s="14" t="s">
        <v>52</v>
      </c>
      <c r="C29" s="29" t="s">
        <v>8</v>
      </c>
    </row>
    <row r="30" spans="1:3" s="18" customFormat="1" ht="30" customHeight="1">
      <c r="A30" s="1">
        <f t="shared" si="0"/>
        <v>25</v>
      </c>
      <c r="B30" s="14" t="s">
        <v>74</v>
      </c>
      <c r="C30" s="29" t="s">
        <v>8</v>
      </c>
    </row>
    <row r="31" spans="1:3" s="18" customFormat="1" ht="30" customHeight="1">
      <c r="A31" s="1">
        <f t="shared" si="0"/>
        <v>26</v>
      </c>
      <c r="B31" s="14" t="s">
        <v>133</v>
      </c>
      <c r="C31" s="29" t="s">
        <v>9</v>
      </c>
    </row>
    <row r="32" spans="1:3" s="18" customFormat="1" ht="30" customHeight="1">
      <c r="A32" s="1">
        <f t="shared" si="0"/>
        <v>27</v>
      </c>
      <c r="B32" s="14" t="s">
        <v>79</v>
      </c>
      <c r="C32" s="29" t="s">
        <v>8</v>
      </c>
    </row>
    <row r="33" spans="1:3" s="18" customFormat="1" ht="30" customHeight="1">
      <c r="A33" s="1">
        <f t="shared" si="0"/>
        <v>28</v>
      </c>
      <c r="B33" s="14" t="s">
        <v>64</v>
      </c>
      <c r="C33" s="29" t="s">
        <v>9</v>
      </c>
    </row>
    <row r="34" spans="1:3" s="18" customFormat="1" ht="30" customHeight="1">
      <c r="A34" s="1">
        <f t="shared" si="0"/>
        <v>29</v>
      </c>
      <c r="B34" s="14" t="s">
        <v>83</v>
      </c>
      <c r="C34" s="29" t="s">
        <v>9</v>
      </c>
    </row>
    <row r="35" spans="1:3" s="18" customFormat="1" ht="30" customHeight="1">
      <c r="A35" s="1">
        <f t="shared" si="0"/>
        <v>30</v>
      </c>
      <c r="B35" s="14" t="s">
        <v>120</v>
      </c>
      <c r="C35" s="29" t="s">
        <v>9</v>
      </c>
    </row>
    <row r="36" spans="1:3" s="18" customFormat="1" ht="30" customHeight="1">
      <c r="A36" s="1">
        <f t="shared" si="0"/>
        <v>31</v>
      </c>
      <c r="B36" s="14" t="s">
        <v>100</v>
      </c>
      <c r="C36" s="29" t="s">
        <v>8</v>
      </c>
    </row>
    <row r="37" spans="1:3" s="18" customFormat="1" ht="30" customHeight="1">
      <c r="A37" s="1">
        <f t="shared" si="0"/>
        <v>32</v>
      </c>
      <c r="B37" s="14" t="s">
        <v>88</v>
      </c>
      <c r="C37" s="29" t="s">
        <v>9</v>
      </c>
    </row>
    <row r="38" spans="1:3" s="18" customFormat="1" ht="30" customHeight="1">
      <c r="A38" s="1">
        <f t="shared" si="0"/>
        <v>33</v>
      </c>
      <c r="B38" s="14" t="s">
        <v>127</v>
      </c>
      <c r="C38" s="29" t="s">
        <v>8</v>
      </c>
    </row>
    <row r="39" spans="1:3" s="18" customFormat="1" ht="30" customHeight="1">
      <c r="A39" s="1">
        <f t="shared" ref="A39:A70" si="1">A38+1</f>
        <v>34</v>
      </c>
      <c r="B39" s="14" t="s">
        <v>95</v>
      </c>
      <c r="C39" s="29" t="s">
        <v>8</v>
      </c>
    </row>
    <row r="40" spans="1:3" s="18" customFormat="1" ht="30" customHeight="1">
      <c r="A40" s="1">
        <f t="shared" si="1"/>
        <v>35</v>
      </c>
      <c r="B40" s="14" t="s">
        <v>101</v>
      </c>
      <c r="C40" s="29" t="s">
        <v>8</v>
      </c>
    </row>
    <row r="41" spans="1:3" s="18" customFormat="1" ht="30" customHeight="1">
      <c r="A41" s="1">
        <f t="shared" si="1"/>
        <v>36</v>
      </c>
      <c r="B41" s="14" t="s">
        <v>80</v>
      </c>
      <c r="C41" s="29" t="s">
        <v>8</v>
      </c>
    </row>
    <row r="42" spans="1:3" s="18" customFormat="1" ht="30" customHeight="1">
      <c r="A42" s="1">
        <f t="shared" si="1"/>
        <v>37</v>
      </c>
      <c r="B42" s="14" t="s">
        <v>59</v>
      </c>
      <c r="C42" s="29" t="s">
        <v>8</v>
      </c>
    </row>
    <row r="43" spans="1:3" s="18" customFormat="1" ht="30" customHeight="1">
      <c r="A43" s="1">
        <f t="shared" si="1"/>
        <v>38</v>
      </c>
      <c r="B43" s="14" t="s">
        <v>102</v>
      </c>
      <c r="C43" s="29" t="s">
        <v>9</v>
      </c>
    </row>
    <row r="44" spans="1:3" s="18" customFormat="1" ht="30" customHeight="1">
      <c r="A44" s="1">
        <f t="shared" si="1"/>
        <v>39</v>
      </c>
      <c r="B44" s="14" t="s">
        <v>91</v>
      </c>
      <c r="C44" s="29" t="s">
        <v>8</v>
      </c>
    </row>
    <row r="45" spans="1:3" s="18" customFormat="1" ht="30" customHeight="1">
      <c r="A45" s="1">
        <f t="shared" si="1"/>
        <v>40</v>
      </c>
      <c r="B45" s="14" t="s">
        <v>103</v>
      </c>
      <c r="C45" s="29" t="s">
        <v>9</v>
      </c>
    </row>
    <row r="46" spans="1:3" s="18" customFormat="1" ht="30" customHeight="1">
      <c r="A46" s="1">
        <f t="shared" si="1"/>
        <v>41</v>
      </c>
      <c r="B46" s="14" t="s">
        <v>92</v>
      </c>
      <c r="C46" s="29" t="s">
        <v>9</v>
      </c>
    </row>
    <row r="47" spans="1:3" s="18" customFormat="1" ht="30" customHeight="1">
      <c r="A47" s="1">
        <f t="shared" si="1"/>
        <v>42</v>
      </c>
      <c r="B47" s="14" t="s">
        <v>53</v>
      </c>
      <c r="C47" s="29" t="s">
        <v>8</v>
      </c>
    </row>
    <row r="48" spans="1:3" s="18" customFormat="1" ht="30" customHeight="1">
      <c r="A48" s="1">
        <f t="shared" si="1"/>
        <v>43</v>
      </c>
      <c r="B48" s="14" t="s">
        <v>54</v>
      </c>
      <c r="C48" s="29" t="s">
        <v>9</v>
      </c>
    </row>
    <row r="49" spans="1:3" s="18" customFormat="1" ht="30" customHeight="1">
      <c r="A49" s="1">
        <f t="shared" si="1"/>
        <v>44</v>
      </c>
      <c r="B49" s="14" t="s">
        <v>96</v>
      </c>
      <c r="C49" s="29" t="s">
        <v>8</v>
      </c>
    </row>
    <row r="50" spans="1:3" s="18" customFormat="1" ht="30" customHeight="1">
      <c r="A50" s="1">
        <f t="shared" si="1"/>
        <v>45</v>
      </c>
      <c r="B50" s="14" t="s">
        <v>78</v>
      </c>
      <c r="C50" s="29" t="s">
        <v>8</v>
      </c>
    </row>
    <row r="51" spans="1:3" s="18" customFormat="1" ht="30" customHeight="1">
      <c r="A51" s="1">
        <f t="shared" si="1"/>
        <v>46</v>
      </c>
      <c r="B51" s="14" t="s">
        <v>55</v>
      </c>
      <c r="C51" s="29" t="s">
        <v>9</v>
      </c>
    </row>
    <row r="52" spans="1:3" s="18" customFormat="1" ht="30" customHeight="1">
      <c r="A52" s="1">
        <f t="shared" si="1"/>
        <v>47</v>
      </c>
      <c r="B52" s="14" t="s">
        <v>93</v>
      </c>
      <c r="C52" s="29" t="s">
        <v>9</v>
      </c>
    </row>
    <row r="53" spans="1:3" s="18" customFormat="1" ht="30" customHeight="1">
      <c r="A53" s="1">
        <f t="shared" si="1"/>
        <v>48</v>
      </c>
      <c r="B53" s="14" t="s">
        <v>116</v>
      </c>
      <c r="C53" s="29" t="s">
        <v>9</v>
      </c>
    </row>
    <row r="54" spans="1:3" s="18" customFormat="1" ht="30" customHeight="1">
      <c r="A54" s="1">
        <f t="shared" si="1"/>
        <v>49</v>
      </c>
      <c r="B54" s="14" t="s">
        <v>97</v>
      </c>
      <c r="C54" s="29" t="s">
        <v>9</v>
      </c>
    </row>
    <row r="55" spans="1:3" s="18" customFormat="1" ht="30" customHeight="1">
      <c r="A55" s="1">
        <f t="shared" si="1"/>
        <v>50</v>
      </c>
      <c r="B55" s="14" t="s">
        <v>69</v>
      </c>
      <c r="C55" s="29" t="s">
        <v>8</v>
      </c>
    </row>
    <row r="56" spans="1:3" s="18" customFormat="1" ht="30" customHeight="1">
      <c r="A56" s="1">
        <f t="shared" si="1"/>
        <v>51</v>
      </c>
      <c r="B56" s="14" t="s">
        <v>125</v>
      </c>
      <c r="C56" s="29" t="s">
        <v>9</v>
      </c>
    </row>
    <row r="57" spans="1:3" s="18" customFormat="1" ht="30" customHeight="1">
      <c r="A57" s="1">
        <f t="shared" si="1"/>
        <v>52</v>
      </c>
      <c r="B57" s="14" t="s">
        <v>118</v>
      </c>
      <c r="C57" s="29" t="s">
        <v>8</v>
      </c>
    </row>
    <row r="58" spans="1:3" s="18" customFormat="1" ht="30" customHeight="1">
      <c r="A58" s="1">
        <f t="shared" si="1"/>
        <v>53</v>
      </c>
      <c r="B58" s="14" t="s">
        <v>107</v>
      </c>
      <c r="C58" s="29" t="s">
        <v>9</v>
      </c>
    </row>
    <row r="59" spans="1:3" s="18" customFormat="1" ht="30" customHeight="1">
      <c r="A59" s="1">
        <f t="shared" si="1"/>
        <v>54</v>
      </c>
      <c r="B59" s="14" t="s">
        <v>119</v>
      </c>
      <c r="C59" s="29" t="s">
        <v>8</v>
      </c>
    </row>
    <row r="60" spans="1:3" s="18" customFormat="1" ht="30" customHeight="1">
      <c r="A60" s="1">
        <f t="shared" si="1"/>
        <v>55</v>
      </c>
      <c r="B60" s="14" t="s">
        <v>65</v>
      </c>
      <c r="C60" s="29" t="s">
        <v>9</v>
      </c>
    </row>
    <row r="61" spans="1:3" s="18" customFormat="1" ht="30" customHeight="1">
      <c r="A61" s="1">
        <f t="shared" si="1"/>
        <v>56</v>
      </c>
      <c r="B61" s="14" t="s">
        <v>108</v>
      </c>
      <c r="C61" s="29" t="s">
        <v>8</v>
      </c>
    </row>
    <row r="62" spans="1:3" s="18" customFormat="1" ht="30" customHeight="1">
      <c r="A62" s="1">
        <f t="shared" si="1"/>
        <v>57</v>
      </c>
      <c r="B62" s="14" t="s">
        <v>72</v>
      </c>
      <c r="C62" s="29" t="s">
        <v>9</v>
      </c>
    </row>
    <row r="63" spans="1:3" s="18" customFormat="1" ht="30" customHeight="1">
      <c r="A63" s="1">
        <f t="shared" si="1"/>
        <v>58</v>
      </c>
      <c r="B63" s="14" t="s">
        <v>75</v>
      </c>
      <c r="C63" s="29" t="s">
        <v>9</v>
      </c>
    </row>
    <row r="64" spans="1:3" s="18" customFormat="1" ht="30" customHeight="1">
      <c r="A64" s="1">
        <f t="shared" si="1"/>
        <v>59</v>
      </c>
      <c r="B64" s="14" t="s">
        <v>104</v>
      </c>
      <c r="C64" s="29" t="s">
        <v>9</v>
      </c>
    </row>
    <row r="65" spans="1:3" s="18" customFormat="1" ht="30" customHeight="1">
      <c r="A65" s="1">
        <f t="shared" si="1"/>
        <v>60</v>
      </c>
      <c r="B65" s="14" t="s">
        <v>82</v>
      </c>
      <c r="C65" s="29" t="s">
        <v>8</v>
      </c>
    </row>
    <row r="66" spans="1:3" s="18" customFormat="1" ht="30" customHeight="1">
      <c r="A66" s="1">
        <f t="shared" si="1"/>
        <v>61</v>
      </c>
      <c r="B66" s="14" t="s">
        <v>109</v>
      </c>
      <c r="C66" s="29" t="s">
        <v>9</v>
      </c>
    </row>
    <row r="67" spans="1:3" s="18" customFormat="1" ht="30" customHeight="1">
      <c r="A67" s="1">
        <f t="shared" si="1"/>
        <v>62</v>
      </c>
      <c r="B67" s="14" t="s">
        <v>60</v>
      </c>
      <c r="C67" s="29" t="s">
        <v>9</v>
      </c>
    </row>
    <row r="68" spans="1:3" s="18" customFormat="1" ht="30" customHeight="1">
      <c r="A68" s="1">
        <f t="shared" si="1"/>
        <v>63</v>
      </c>
      <c r="B68" s="14" t="s">
        <v>61</v>
      </c>
      <c r="C68" s="29" t="s">
        <v>9</v>
      </c>
    </row>
    <row r="69" spans="1:3" s="18" customFormat="1" ht="30" customHeight="1">
      <c r="A69" s="1">
        <f t="shared" si="1"/>
        <v>64</v>
      </c>
      <c r="B69" s="14" t="s">
        <v>66</v>
      </c>
      <c r="C69" s="29" t="s">
        <v>8</v>
      </c>
    </row>
    <row r="70" spans="1:3" s="18" customFormat="1" ht="30" customHeight="1">
      <c r="A70" s="1">
        <f t="shared" si="1"/>
        <v>65</v>
      </c>
      <c r="B70" s="14" t="s">
        <v>56</v>
      </c>
      <c r="C70" s="29" t="s">
        <v>9</v>
      </c>
    </row>
    <row r="71" spans="1:3" s="18" customFormat="1" ht="30" customHeight="1">
      <c r="A71" s="1">
        <f t="shared" ref="A71:A91" si="2">A70+1</f>
        <v>66</v>
      </c>
      <c r="B71" s="14" t="s">
        <v>135</v>
      </c>
      <c r="C71" s="29" t="s">
        <v>9</v>
      </c>
    </row>
    <row r="72" spans="1:3" s="18" customFormat="1" ht="30" customHeight="1">
      <c r="A72" s="1">
        <f t="shared" si="2"/>
        <v>67</v>
      </c>
      <c r="B72" s="14" t="s">
        <v>114</v>
      </c>
      <c r="C72" s="29" t="s">
        <v>8</v>
      </c>
    </row>
    <row r="73" spans="1:3" s="18" customFormat="1" ht="30" customHeight="1">
      <c r="A73" s="1">
        <f t="shared" si="2"/>
        <v>68</v>
      </c>
      <c r="B73" s="14" t="s">
        <v>110</v>
      </c>
      <c r="C73" s="29" t="s">
        <v>9</v>
      </c>
    </row>
    <row r="74" spans="1:3" s="18" customFormat="1" ht="30" customHeight="1">
      <c r="A74" s="1">
        <f t="shared" si="2"/>
        <v>69</v>
      </c>
      <c r="B74" s="14" t="s">
        <v>105</v>
      </c>
      <c r="C74" s="29" t="s">
        <v>9</v>
      </c>
    </row>
    <row r="75" spans="1:3" s="18" customFormat="1" ht="30" customHeight="1">
      <c r="A75" s="1">
        <f t="shared" si="2"/>
        <v>70</v>
      </c>
      <c r="B75" s="14" t="s">
        <v>98</v>
      </c>
      <c r="C75" s="29" t="s">
        <v>9</v>
      </c>
    </row>
    <row r="76" spans="1:3" s="18" customFormat="1" ht="30" customHeight="1">
      <c r="A76" s="31">
        <f t="shared" si="2"/>
        <v>71</v>
      </c>
      <c r="B76" s="25" t="s">
        <v>85</v>
      </c>
      <c r="C76" s="32" t="s">
        <v>8</v>
      </c>
    </row>
    <row r="77" spans="1:3" s="18" customFormat="1" ht="30" customHeight="1">
      <c r="A77" s="31">
        <f t="shared" si="2"/>
        <v>72</v>
      </c>
      <c r="B77" s="25" t="s">
        <v>124</v>
      </c>
      <c r="C77" s="32" t="s">
        <v>9</v>
      </c>
    </row>
    <row r="78" spans="1:3" s="18" customFormat="1" ht="30" customHeight="1">
      <c r="A78" s="31">
        <f t="shared" si="2"/>
        <v>73</v>
      </c>
      <c r="B78" s="25" t="s">
        <v>106</v>
      </c>
      <c r="C78" s="32" t="s">
        <v>8</v>
      </c>
    </row>
    <row r="79" spans="1:3" s="18" customFormat="1" ht="30" customHeight="1">
      <c r="A79" s="31">
        <f t="shared" si="2"/>
        <v>74</v>
      </c>
      <c r="B79" s="25" t="s">
        <v>71</v>
      </c>
      <c r="C79" s="32" t="s">
        <v>8</v>
      </c>
    </row>
    <row r="80" spans="1:3" s="18" customFormat="1" ht="30" customHeight="1">
      <c r="A80" s="31">
        <f t="shared" si="2"/>
        <v>75</v>
      </c>
      <c r="B80" s="25" t="s">
        <v>134</v>
      </c>
      <c r="C80" s="32" t="s">
        <v>8</v>
      </c>
    </row>
    <row r="81" spans="1:7" s="18" customFormat="1" ht="30" customHeight="1">
      <c r="A81" s="31">
        <f t="shared" si="2"/>
        <v>76</v>
      </c>
      <c r="B81" s="40" t="s">
        <v>140</v>
      </c>
      <c r="C81" s="41" t="s">
        <v>8</v>
      </c>
    </row>
    <row r="82" spans="1:7" s="18" customFormat="1" ht="30" customHeight="1">
      <c r="A82" s="31">
        <f t="shared" si="2"/>
        <v>77</v>
      </c>
      <c r="B82" s="25" t="s">
        <v>87</v>
      </c>
      <c r="C82" s="32" t="s">
        <v>8</v>
      </c>
    </row>
    <row r="83" spans="1:7" s="18" customFormat="1" ht="30" customHeight="1">
      <c r="A83" s="31">
        <f t="shared" si="2"/>
        <v>78</v>
      </c>
      <c r="B83" s="25" t="s">
        <v>84</v>
      </c>
      <c r="C83" s="32" t="s">
        <v>8</v>
      </c>
    </row>
    <row r="84" spans="1:7" s="18" customFormat="1" ht="30" customHeight="1">
      <c r="A84" s="31">
        <f t="shared" si="2"/>
        <v>79</v>
      </c>
      <c r="B84" s="25" t="s">
        <v>129</v>
      </c>
      <c r="C84" s="32" t="s">
        <v>9</v>
      </c>
    </row>
    <row r="85" spans="1:7" s="18" customFormat="1" ht="30" customHeight="1">
      <c r="A85" s="31">
        <f t="shared" si="2"/>
        <v>80</v>
      </c>
      <c r="B85" s="25" t="s">
        <v>67</v>
      </c>
      <c r="C85" s="32" t="s">
        <v>8</v>
      </c>
    </row>
    <row r="86" spans="1:7" s="18" customFormat="1" ht="30" customHeight="1">
      <c r="A86" s="31">
        <f t="shared" si="2"/>
        <v>81</v>
      </c>
      <c r="B86" s="25" t="s">
        <v>62</v>
      </c>
      <c r="C86" s="32" t="s">
        <v>8</v>
      </c>
    </row>
    <row r="87" spans="1:7" s="18" customFormat="1" ht="30" customHeight="1">
      <c r="A87" s="31">
        <f t="shared" si="2"/>
        <v>82</v>
      </c>
      <c r="B87" s="25" t="s">
        <v>111</v>
      </c>
      <c r="C87" s="32" t="s">
        <v>9</v>
      </c>
    </row>
    <row r="88" spans="1:7" s="18" customFormat="1" ht="30" customHeight="1">
      <c r="A88" s="31">
        <f t="shared" si="2"/>
        <v>83</v>
      </c>
      <c r="B88" s="25" t="s">
        <v>57</v>
      </c>
      <c r="C88" s="32" t="s">
        <v>9</v>
      </c>
    </row>
    <row r="89" spans="1:7" s="18" customFormat="1" ht="30" customHeight="1">
      <c r="A89" s="31">
        <f t="shared" si="2"/>
        <v>84</v>
      </c>
      <c r="B89" s="25" t="s">
        <v>122</v>
      </c>
      <c r="C89" s="32" t="s">
        <v>9</v>
      </c>
    </row>
    <row r="90" spans="1:7" s="18" customFormat="1" ht="30" customHeight="1">
      <c r="A90" s="31">
        <f t="shared" si="2"/>
        <v>85</v>
      </c>
      <c r="B90" s="25" t="s">
        <v>73</v>
      </c>
      <c r="C90" s="32" t="s">
        <v>8</v>
      </c>
    </row>
    <row r="91" spans="1:7" s="18" customFormat="1" ht="30" customHeight="1">
      <c r="A91" s="31">
        <f t="shared" si="2"/>
        <v>86</v>
      </c>
      <c r="B91" s="27" t="s">
        <v>112</v>
      </c>
      <c r="C91" s="42" t="s">
        <v>8</v>
      </c>
    </row>
    <row r="92" spans="1:7">
      <c r="A92" s="33"/>
      <c r="B92" s="33"/>
      <c r="C92" s="33"/>
    </row>
    <row r="93" spans="1:7" ht="26.25">
      <c r="A93" s="48" t="s">
        <v>18</v>
      </c>
      <c r="B93" s="49"/>
      <c r="C93" s="34">
        <v>108</v>
      </c>
      <c r="G93">
        <f>6+8+12+17+10+7+15+8</f>
        <v>83</v>
      </c>
    </row>
    <row r="94" spans="1:7" ht="26.25">
      <c r="A94" s="48" t="s">
        <v>19</v>
      </c>
      <c r="B94" s="49"/>
      <c r="C94" s="34">
        <v>86</v>
      </c>
    </row>
    <row r="95" spans="1:7" ht="26.25">
      <c r="A95" s="48" t="s">
        <v>20</v>
      </c>
      <c r="B95" s="49"/>
      <c r="C95" s="35">
        <f>C94/C93</f>
        <v>0.79629629629629628</v>
      </c>
    </row>
    <row r="96" spans="1:7">
      <c r="A96" s="33"/>
      <c r="B96" s="33"/>
      <c r="C96" s="33"/>
    </row>
    <row r="97" spans="1:3" ht="18">
      <c r="A97" s="33"/>
      <c r="B97" s="50" t="s">
        <v>138</v>
      </c>
      <c r="C97" s="50"/>
    </row>
    <row r="98" spans="1:3" ht="18">
      <c r="A98" s="33"/>
      <c r="B98" s="36" t="s">
        <v>136</v>
      </c>
      <c r="C98" s="37"/>
    </row>
    <row r="99" spans="1:3" ht="18">
      <c r="A99" s="33"/>
      <c r="B99" s="38"/>
      <c r="C99" s="38"/>
    </row>
    <row r="100" spans="1:3" ht="18">
      <c r="A100" s="33"/>
      <c r="B100" s="38"/>
      <c r="C100" s="38"/>
    </row>
    <row r="101" spans="1:3" ht="18">
      <c r="A101" s="33"/>
      <c r="B101" s="38"/>
      <c r="C101" s="38"/>
    </row>
    <row r="102" spans="1:3" ht="18">
      <c r="A102" s="33"/>
      <c r="B102" s="38"/>
      <c r="C102" s="38"/>
    </row>
    <row r="103" spans="1:3" ht="18">
      <c r="A103" s="33"/>
      <c r="B103" s="38"/>
      <c r="C103" s="38"/>
    </row>
    <row r="104" spans="1:3" ht="18">
      <c r="A104" s="33"/>
      <c r="B104" s="36" t="s">
        <v>137</v>
      </c>
      <c r="C104" s="39"/>
    </row>
  </sheetData>
  <mergeCells count="8">
    <mergeCell ref="A95:B95"/>
    <mergeCell ref="B97:C97"/>
    <mergeCell ref="A1:C1"/>
    <mergeCell ref="A2:C2"/>
    <mergeCell ref="A3:C3"/>
    <mergeCell ref="A4:C4"/>
    <mergeCell ref="A93:B93"/>
    <mergeCell ref="A94:B9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C8" sqref="C8"/>
    </sheetView>
  </sheetViews>
  <sheetFormatPr baseColWidth="10" defaultRowHeight="15"/>
  <cols>
    <col min="2" max="2" width="46.5703125" customWidth="1"/>
    <col min="3" max="3" width="19.42578125" customWidth="1"/>
  </cols>
  <sheetData>
    <row r="1" spans="1:3" ht="25.5">
      <c r="A1" s="46" t="s">
        <v>0</v>
      </c>
      <c r="B1" s="46"/>
      <c r="C1" s="46"/>
    </row>
    <row r="2" spans="1:3" ht="25.5">
      <c r="A2" s="46" t="s">
        <v>1</v>
      </c>
      <c r="B2" s="46"/>
      <c r="C2" s="46"/>
    </row>
    <row r="3" spans="1:3" ht="25.5">
      <c r="A3" s="46" t="s">
        <v>6</v>
      </c>
      <c r="B3" s="46"/>
      <c r="C3" s="46"/>
    </row>
    <row r="4" spans="1:3" ht="25.5">
      <c r="A4" s="46" t="s">
        <v>139</v>
      </c>
      <c r="B4" s="46"/>
      <c r="C4" s="46"/>
    </row>
    <row r="6" spans="1:3" ht="26.25">
      <c r="A6" s="44" t="s">
        <v>18</v>
      </c>
      <c r="B6" s="45"/>
      <c r="C6" s="5">
        <f>'A4 ALL'!C17+'A4 ESP'!C24+'C'!C16+D!C93</f>
        <v>160</v>
      </c>
    </row>
    <row r="7" spans="1:3" ht="26.25">
      <c r="A7" s="44" t="s">
        <v>19</v>
      </c>
      <c r="B7" s="45"/>
      <c r="C7" s="5">
        <f>'A4 ALL'!C18+'A4 ESP'!C25+'C'!C17+D!C94</f>
        <v>122</v>
      </c>
    </row>
    <row r="8" spans="1:3" ht="26.25">
      <c r="A8" s="44" t="s">
        <v>20</v>
      </c>
      <c r="B8" s="45"/>
      <c r="C8" s="30">
        <f>C7/C6</f>
        <v>0.76249999999999996</v>
      </c>
    </row>
    <row r="10" spans="1:3" ht="18">
      <c r="B10" s="43" t="s">
        <v>138</v>
      </c>
      <c r="C10" s="43"/>
    </row>
    <row r="11" spans="1:3" ht="18">
      <c r="B11" s="8" t="s">
        <v>136</v>
      </c>
      <c r="C11" s="7"/>
    </row>
    <row r="12" spans="1:3" ht="18">
      <c r="B12" s="4"/>
      <c r="C12" s="4"/>
    </row>
    <row r="13" spans="1:3" ht="18">
      <c r="B13" s="4"/>
      <c r="C13" s="4"/>
    </row>
    <row r="14" spans="1:3" ht="18">
      <c r="B14" s="4"/>
      <c r="C14" s="4"/>
    </row>
    <row r="15" spans="1:3" ht="18">
      <c r="B15" s="4"/>
      <c r="C15" s="4"/>
    </row>
    <row r="16" spans="1:3" ht="18">
      <c r="B16" s="4"/>
      <c r="C16" s="4"/>
    </row>
    <row r="17" spans="2:3" ht="18">
      <c r="B17" s="8" t="s">
        <v>137</v>
      </c>
      <c r="C17" s="3"/>
    </row>
  </sheetData>
  <mergeCells count="8">
    <mergeCell ref="A8:B8"/>
    <mergeCell ref="B10:C10"/>
    <mergeCell ref="A1:C1"/>
    <mergeCell ref="A2:C2"/>
    <mergeCell ref="A3:C3"/>
    <mergeCell ref="A4:C4"/>
    <mergeCell ref="A6:B6"/>
    <mergeCell ref="A7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A4 ALL</vt:lpstr>
      <vt:lpstr>A4 ESP</vt:lpstr>
      <vt:lpstr>C</vt:lpstr>
      <vt:lpstr>D</vt:lpstr>
      <vt:lpstr>Global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</dc:creator>
  <cp:lastModifiedBy>maak-paulo</cp:lastModifiedBy>
  <cp:lastPrinted>2023-08-07T11:27:28Z</cp:lastPrinted>
  <dcterms:created xsi:type="dcterms:W3CDTF">2023-08-04T12:18:18Z</dcterms:created>
  <dcterms:modified xsi:type="dcterms:W3CDTF">2023-08-09T21:50:50Z</dcterms:modified>
</cp:coreProperties>
</file>